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C24" i="1" l="1"/>
  <c r="I24" i="2"/>
  <c r="C25" i="1" s="1"/>
  <c r="B25" i="2"/>
  <c r="D11" i="1" l="1"/>
  <c r="F31" i="2"/>
  <c r="C10" i="1" s="1"/>
  <c r="D16" i="1" l="1"/>
  <c r="D18" i="1" s="1"/>
  <c r="D14" i="1"/>
  <c r="C14" i="1"/>
  <c r="D15" i="1"/>
  <c r="D4" i="1"/>
  <c r="D5" i="1"/>
  <c r="I9" i="3"/>
  <c r="D24" i="3"/>
  <c r="D23" i="2"/>
  <c r="C5" i="1" s="1"/>
  <c r="D6" i="1"/>
  <c r="B24" i="3"/>
  <c r="F18" i="3"/>
  <c r="D18" i="3"/>
  <c r="B18" i="3"/>
  <c r="D8" i="1" s="1"/>
  <c r="F11" i="3"/>
  <c r="D11" i="3"/>
  <c r="B11" i="3"/>
  <c r="C15" i="1"/>
  <c r="C6" i="1"/>
  <c r="F9" i="2"/>
  <c r="C4" i="1" s="1"/>
  <c r="F16" i="2"/>
  <c r="D17" i="2"/>
  <c r="B18" i="2"/>
  <c r="C8" i="1" s="1"/>
  <c r="D10" i="2"/>
  <c r="B11" i="2"/>
  <c r="C7" i="1" l="1"/>
  <c r="C9" i="1"/>
  <c r="C11" i="1"/>
  <c r="C16" i="1"/>
  <c r="D7" i="1"/>
  <c r="D9" i="1"/>
  <c r="C18" i="1" l="1"/>
  <c r="C22" i="1" s="1"/>
</calcChain>
</file>

<file path=xl/sharedStrings.xml><?xml version="1.0" encoding="utf-8"?>
<sst xmlns="http://schemas.openxmlformats.org/spreadsheetml/2006/main" count="57" uniqueCount="53">
  <si>
    <t>fordeling regnskap/utgifter 2022 og 2023</t>
  </si>
  <si>
    <t>andre kostnader</t>
  </si>
  <si>
    <t>EAPC</t>
  </si>
  <si>
    <t>regnskapsfører</t>
  </si>
  <si>
    <t>styremøter (2x)</t>
  </si>
  <si>
    <t>styremøte 1 2023</t>
  </si>
  <si>
    <t>styremøte 2 2023</t>
  </si>
  <si>
    <t>møter LK 2023</t>
  </si>
  <si>
    <t>LK-møter</t>
  </si>
  <si>
    <t xml:space="preserve">konferanser </t>
  </si>
  <si>
    <t>Konferanse 23 danmark</t>
  </si>
  <si>
    <t>konferanse 23 nederland</t>
  </si>
  <si>
    <t>detaljert 2023</t>
  </si>
  <si>
    <t>sum driftskostnader</t>
  </si>
  <si>
    <t>Overskudd LK</t>
  </si>
  <si>
    <t>andre kostnader 2023</t>
  </si>
  <si>
    <t>regnskap 23</t>
  </si>
  <si>
    <t>Ingen konferanse 2023</t>
  </si>
  <si>
    <t>overskudd LK = 0</t>
  </si>
  <si>
    <t>inntekter medlemsmasse</t>
  </si>
  <si>
    <t>antall</t>
  </si>
  <si>
    <t>fordeling</t>
  </si>
  <si>
    <t>medlemsinntekter</t>
  </si>
  <si>
    <t>driftskostnader</t>
  </si>
  <si>
    <t>driftsinntekter</t>
  </si>
  <si>
    <t>resultat</t>
  </si>
  <si>
    <t>fordelingsnøkkel oppgjør</t>
  </si>
  <si>
    <t>detaljert 2022</t>
  </si>
  <si>
    <t>EAPC 23</t>
  </si>
  <si>
    <t>EAPC 22</t>
  </si>
  <si>
    <t>regnskap 22</t>
  </si>
  <si>
    <t>møter LK 2022</t>
  </si>
  <si>
    <t>Konferanse 22</t>
  </si>
  <si>
    <t>konferanse 22</t>
  </si>
  <si>
    <t>andre kostnader 2022</t>
  </si>
  <si>
    <t>styremøte 2 2022</t>
  </si>
  <si>
    <t>styremøte 1 2022</t>
  </si>
  <si>
    <t>LK 2022</t>
  </si>
  <si>
    <t>sum driftsinntekter</t>
  </si>
  <si>
    <t>bank</t>
  </si>
  <si>
    <t>renteinntekter</t>
  </si>
  <si>
    <t>årsresultat</t>
  </si>
  <si>
    <t>bankomkost</t>
  </si>
  <si>
    <t>blomster</t>
  </si>
  <si>
    <t>rest LK</t>
  </si>
  <si>
    <t>web</t>
  </si>
  <si>
    <t>klovner 22</t>
  </si>
  <si>
    <t>oppgjør lokalkomite 22</t>
  </si>
  <si>
    <t>vigemostad</t>
  </si>
  <si>
    <t>SR-bank</t>
  </si>
  <si>
    <t>fordringer</t>
  </si>
  <si>
    <t>feil i utbetalinger</t>
  </si>
  <si>
    <t>gjeld kortsiktig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</si>
</sst>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Fill="1" applyBorder="1"/>
    <xf numFmtId="0" fontId="0" fillId="0" borderId="5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H1" sqref="H1"/>
    </sheetView>
  </sheetViews>
  <sheetFormatPr baseColWidth="10" defaultRowHeight="15" x14ac:dyDescent="0.25"/>
  <sheetData>
    <row r="1" spans="1:5" x14ac:dyDescent="0.25">
      <c r="A1" t="s">
        <v>0</v>
      </c>
    </row>
    <row r="3" spans="1:5" x14ac:dyDescent="0.25">
      <c r="A3" t="s">
        <v>23</v>
      </c>
      <c r="B3" s="3"/>
      <c r="C3" s="4">
        <v>2023</v>
      </c>
      <c r="D3" s="4">
        <v>2022</v>
      </c>
      <c r="E3" s="3"/>
    </row>
    <row r="4" spans="1:5" x14ac:dyDescent="0.25">
      <c r="A4" t="s">
        <v>1</v>
      </c>
      <c r="C4" s="1">
        <f>'Ark2'!F9</f>
        <v>34130</v>
      </c>
      <c r="D4" s="1">
        <f>'Ark3'!F11</f>
        <v>0</v>
      </c>
    </row>
    <row r="5" spans="1:5" x14ac:dyDescent="0.25">
      <c r="A5" t="s">
        <v>2</v>
      </c>
      <c r="C5" s="1">
        <f>'Ark2'!D23</f>
        <v>6813</v>
      </c>
      <c r="D5" s="1">
        <f>'Ark3'!D24</f>
        <v>0</v>
      </c>
    </row>
    <row r="6" spans="1:5" x14ac:dyDescent="0.25">
      <c r="A6" t="s">
        <v>3</v>
      </c>
      <c r="C6" s="1">
        <f>'Ark2'!B25</f>
        <v>21479</v>
      </c>
      <c r="D6" s="1">
        <f>'Ark3'!B24</f>
        <v>0</v>
      </c>
    </row>
    <row r="7" spans="1:5" x14ac:dyDescent="0.25">
      <c r="A7" t="s">
        <v>4</v>
      </c>
      <c r="C7" s="1">
        <f>'Ark2'!B11+'Ark2'!D10</f>
        <v>43314</v>
      </c>
      <c r="D7" s="1">
        <f>'Ark3'!B11+'Ark3'!D11</f>
        <v>0</v>
      </c>
    </row>
    <row r="8" spans="1:5" x14ac:dyDescent="0.25">
      <c r="A8" t="s">
        <v>8</v>
      </c>
      <c r="C8" s="1">
        <f>'Ark2'!B18</f>
        <v>10529</v>
      </c>
      <c r="D8" s="1">
        <f>'Ark3'!B18</f>
        <v>0</v>
      </c>
    </row>
    <row r="9" spans="1:5" x14ac:dyDescent="0.25">
      <c r="A9" t="s">
        <v>9</v>
      </c>
      <c r="C9" s="1">
        <f>'Ark2'!D17+'Ark2'!F16</f>
        <v>68491</v>
      </c>
      <c r="D9" s="1">
        <f>'Ark3'!F18+'Ark3'!D18</f>
        <v>0</v>
      </c>
    </row>
    <row r="10" spans="1:5" x14ac:dyDescent="0.25">
      <c r="A10" t="s">
        <v>42</v>
      </c>
      <c r="C10" s="1">
        <f>'Ark2'!F31</f>
        <v>1978</v>
      </c>
      <c r="D10" s="1"/>
    </row>
    <row r="11" spans="1:5" x14ac:dyDescent="0.25">
      <c r="A11" t="s">
        <v>13</v>
      </c>
      <c r="C11" s="2">
        <f>SUM(C4:C10)</f>
        <v>186734</v>
      </c>
      <c r="D11" s="1">
        <f>SUM(D4:D10)</f>
        <v>0</v>
      </c>
    </row>
    <row r="12" spans="1:5" x14ac:dyDescent="0.25">
      <c r="C12" s="1"/>
      <c r="D12" s="1"/>
    </row>
    <row r="13" spans="1:5" x14ac:dyDescent="0.25">
      <c r="A13" t="s">
        <v>24</v>
      </c>
      <c r="C13" s="1"/>
      <c r="D13" s="1"/>
    </row>
    <row r="14" spans="1:5" x14ac:dyDescent="0.25">
      <c r="A14" t="s">
        <v>14</v>
      </c>
      <c r="C14" s="1">
        <f>'Ark2'!J4</f>
        <v>0</v>
      </c>
      <c r="D14" s="1">
        <f>'Ark3'!J4</f>
        <v>234090</v>
      </c>
    </row>
    <row r="15" spans="1:5" x14ac:dyDescent="0.25">
      <c r="A15" t="s">
        <v>22</v>
      </c>
      <c r="C15" s="1">
        <f>'Ark2'!I9</f>
        <v>142358</v>
      </c>
      <c r="D15" s="1">
        <f>'Ark3'!I9</f>
        <v>118125</v>
      </c>
    </row>
    <row r="16" spans="1:5" x14ac:dyDescent="0.25">
      <c r="A16" t="s">
        <v>38</v>
      </c>
      <c r="C16" s="1">
        <f>SUM(C14:C15)</f>
        <v>142358</v>
      </c>
      <c r="D16" s="1">
        <f>SUM(D14:D15)</f>
        <v>352215</v>
      </c>
    </row>
    <row r="17" spans="1:4" x14ac:dyDescent="0.25">
      <c r="C17" s="1"/>
      <c r="D17" s="1"/>
    </row>
    <row r="18" spans="1:4" x14ac:dyDescent="0.25">
      <c r="A18" t="s">
        <v>25</v>
      </c>
      <c r="C18" s="1">
        <f>C16-C11</f>
        <v>-44376</v>
      </c>
      <c r="D18" s="1">
        <f>D16-D11</f>
        <v>352215</v>
      </c>
    </row>
    <row r="19" spans="1:4" x14ac:dyDescent="0.25">
      <c r="C19" s="1"/>
      <c r="D19" s="1"/>
    </row>
    <row r="20" spans="1:4" x14ac:dyDescent="0.25">
      <c r="A20" t="s">
        <v>40</v>
      </c>
      <c r="C20">
        <v>32360</v>
      </c>
    </row>
    <row r="22" spans="1:4" x14ac:dyDescent="0.25">
      <c r="A22" t="s">
        <v>41</v>
      </c>
      <c r="C22">
        <f>C18+C20</f>
        <v>-12016</v>
      </c>
    </row>
    <row r="24" spans="1:4" x14ac:dyDescent="0.25">
      <c r="A24" s="6" t="s">
        <v>50</v>
      </c>
      <c r="B24" s="6"/>
      <c r="C24" s="6">
        <f>'Ark2'!I18</f>
        <v>1860</v>
      </c>
      <c r="D24" s="6"/>
    </row>
    <row r="25" spans="1:4" x14ac:dyDescent="0.25">
      <c r="A25" t="s">
        <v>52</v>
      </c>
      <c r="C25">
        <f>'Ark2'!I24</f>
        <v>9273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B23" sqref="B23"/>
    </sheetView>
  </sheetViews>
  <sheetFormatPr baseColWidth="10" defaultRowHeight="15" x14ac:dyDescent="0.25"/>
  <sheetData>
    <row r="1" spans="1:10" x14ac:dyDescent="0.25">
      <c r="A1" t="s">
        <v>12</v>
      </c>
    </row>
    <row r="3" spans="1:10" x14ac:dyDescent="0.25">
      <c r="B3" s="1" t="s">
        <v>6</v>
      </c>
      <c r="D3" s="1" t="s">
        <v>5</v>
      </c>
      <c r="F3" s="1" t="s">
        <v>15</v>
      </c>
      <c r="I3" s="1" t="s">
        <v>17</v>
      </c>
    </row>
    <row r="4" spans="1:10" x14ac:dyDescent="0.25">
      <c r="B4" s="1">
        <v>1748</v>
      </c>
      <c r="D4" s="1">
        <v>1509</v>
      </c>
      <c r="F4" s="1">
        <v>630</v>
      </c>
      <c r="G4" t="s">
        <v>45</v>
      </c>
      <c r="I4" s="1" t="s">
        <v>18</v>
      </c>
      <c r="J4">
        <v>0</v>
      </c>
    </row>
    <row r="5" spans="1:10" x14ac:dyDescent="0.25">
      <c r="B5" s="1">
        <v>10641</v>
      </c>
      <c r="D5" s="1">
        <v>10303</v>
      </c>
      <c r="F5" s="1">
        <v>5000</v>
      </c>
      <c r="G5" t="s">
        <v>44</v>
      </c>
    </row>
    <row r="6" spans="1:10" x14ac:dyDescent="0.25">
      <c r="B6" s="1">
        <v>779</v>
      </c>
      <c r="D6" s="1">
        <v>3232</v>
      </c>
      <c r="F6" s="1">
        <v>10000</v>
      </c>
      <c r="G6" t="s">
        <v>46</v>
      </c>
    </row>
    <row r="7" spans="1:10" x14ac:dyDescent="0.25">
      <c r="B7" s="1">
        <v>710</v>
      </c>
      <c r="D7" s="1">
        <v>788</v>
      </c>
      <c r="F7" s="1">
        <v>18500</v>
      </c>
      <c r="G7" t="s">
        <v>47</v>
      </c>
      <c r="I7" s="1" t="s">
        <v>19</v>
      </c>
    </row>
    <row r="8" spans="1:10" x14ac:dyDescent="0.25">
      <c r="B8" s="1">
        <v>1633</v>
      </c>
      <c r="D8" s="1">
        <v>2174</v>
      </c>
      <c r="F8" s="1"/>
      <c r="I8" s="1" t="s">
        <v>26</v>
      </c>
    </row>
    <row r="9" spans="1:10" x14ac:dyDescent="0.25">
      <c r="B9" s="1">
        <v>2176</v>
      </c>
      <c r="D9" s="1">
        <v>3722</v>
      </c>
      <c r="F9" s="2">
        <f>SUM(F3:F8)</f>
        <v>34130</v>
      </c>
      <c r="I9" s="2">
        <v>142358</v>
      </c>
    </row>
    <row r="10" spans="1:10" x14ac:dyDescent="0.25">
      <c r="B10" s="1">
        <v>3899</v>
      </c>
      <c r="D10" s="2">
        <f>SUM(D4:D9)</f>
        <v>21728</v>
      </c>
    </row>
    <row r="11" spans="1:10" x14ac:dyDescent="0.25">
      <c r="B11" s="2">
        <f>SUM(B4:B10)</f>
        <v>21586</v>
      </c>
      <c r="F11" s="1" t="s">
        <v>11</v>
      </c>
    </row>
    <row r="12" spans="1:10" x14ac:dyDescent="0.25">
      <c r="D12" s="1" t="s">
        <v>10</v>
      </c>
      <c r="F12" s="1">
        <v>24800</v>
      </c>
    </row>
    <row r="13" spans="1:10" x14ac:dyDescent="0.25">
      <c r="B13" s="1" t="s">
        <v>7</v>
      </c>
      <c r="D13" s="1">
        <v>10413</v>
      </c>
      <c r="F13" s="1">
        <v>20891</v>
      </c>
    </row>
    <row r="14" spans="1:10" x14ac:dyDescent="0.25">
      <c r="B14" s="1">
        <v>3720</v>
      </c>
      <c r="D14" s="1">
        <v>1713</v>
      </c>
      <c r="F14" s="1"/>
    </row>
    <row r="15" spans="1:10" x14ac:dyDescent="0.25">
      <c r="B15" s="1">
        <v>390</v>
      </c>
      <c r="D15" s="1">
        <v>6302</v>
      </c>
      <c r="F15" s="1"/>
    </row>
    <row r="16" spans="1:10" x14ac:dyDescent="0.25">
      <c r="B16" s="1">
        <v>382</v>
      </c>
      <c r="D16" s="1">
        <v>4372</v>
      </c>
      <c r="F16" s="2">
        <f>SUM(F12:F15)</f>
        <v>45691</v>
      </c>
    </row>
    <row r="17" spans="2:10" x14ac:dyDescent="0.25">
      <c r="B17" s="1">
        <v>6037</v>
      </c>
      <c r="D17" s="2">
        <f>SUM(D13:D16)</f>
        <v>22800</v>
      </c>
      <c r="I17" s="1" t="s">
        <v>50</v>
      </c>
    </row>
    <row r="18" spans="2:10" x14ac:dyDescent="0.25">
      <c r="B18" s="2">
        <f>SUM(B14:B17)</f>
        <v>10529</v>
      </c>
      <c r="F18" s="1" t="s">
        <v>39</v>
      </c>
      <c r="I18" s="1">
        <v>1860</v>
      </c>
      <c r="J18" t="s">
        <v>51</v>
      </c>
    </row>
    <row r="19" spans="2:10" x14ac:dyDescent="0.25">
      <c r="D19" s="1" t="s">
        <v>28</v>
      </c>
      <c r="F19" s="1">
        <v>159</v>
      </c>
    </row>
    <row r="20" spans="2:10" x14ac:dyDescent="0.25">
      <c r="B20" s="1" t="s">
        <v>16</v>
      </c>
      <c r="D20" s="1">
        <v>6813</v>
      </c>
      <c r="F20" s="1">
        <v>196</v>
      </c>
      <c r="I20" s="1" t="s">
        <v>52</v>
      </c>
    </row>
    <row r="21" spans="2:10" x14ac:dyDescent="0.25">
      <c r="B21" s="1">
        <v>10634</v>
      </c>
      <c r="D21" s="1"/>
      <c r="F21" s="1">
        <v>85</v>
      </c>
      <c r="I21" s="1">
        <v>937</v>
      </c>
      <c r="J21" t="s">
        <v>43</v>
      </c>
    </row>
    <row r="22" spans="2:10" x14ac:dyDescent="0.25">
      <c r="B22" s="1">
        <v>9796</v>
      </c>
      <c r="D22" s="1"/>
      <c r="F22" s="1">
        <v>135</v>
      </c>
      <c r="I22" s="1">
        <v>1213</v>
      </c>
      <c r="J22" s="7" t="s">
        <v>49</v>
      </c>
    </row>
    <row r="23" spans="2:10" x14ac:dyDescent="0.25">
      <c r="B23" s="1">
        <v>255</v>
      </c>
      <c r="D23" s="2">
        <f>SUM(D20:D22)</f>
        <v>6813</v>
      </c>
      <c r="F23" s="1">
        <v>137</v>
      </c>
      <c r="I23" s="1">
        <v>7123</v>
      </c>
      <c r="J23" s="7" t="s">
        <v>48</v>
      </c>
    </row>
    <row r="24" spans="2:10" x14ac:dyDescent="0.25">
      <c r="B24" s="1">
        <v>794</v>
      </c>
      <c r="F24" s="5">
        <v>131</v>
      </c>
      <c r="I24" s="2">
        <f>SUM(I21:I23)</f>
        <v>9273</v>
      </c>
      <c r="J24" s="7"/>
    </row>
    <row r="25" spans="2:10" x14ac:dyDescent="0.25">
      <c r="B25" s="2">
        <f>SUM(B21:B24)</f>
        <v>21479</v>
      </c>
      <c r="F25" s="5">
        <v>146</v>
      </c>
    </row>
    <row r="26" spans="2:10" x14ac:dyDescent="0.25">
      <c r="F26" s="5">
        <v>165</v>
      </c>
    </row>
    <row r="27" spans="2:10" x14ac:dyDescent="0.25">
      <c r="F27" s="5">
        <v>131</v>
      </c>
    </row>
    <row r="28" spans="2:10" x14ac:dyDescent="0.25">
      <c r="F28" s="5">
        <v>136</v>
      </c>
    </row>
    <row r="29" spans="2:10" x14ac:dyDescent="0.25">
      <c r="F29" s="5">
        <v>416</v>
      </c>
    </row>
    <row r="30" spans="2:10" x14ac:dyDescent="0.25">
      <c r="F30" s="5">
        <v>141</v>
      </c>
    </row>
    <row r="31" spans="2:10" x14ac:dyDescent="0.25">
      <c r="F31" s="2">
        <f>SUM(F19:F30)</f>
        <v>1978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H10" sqref="H10"/>
    </sheetView>
  </sheetViews>
  <sheetFormatPr baseColWidth="10" defaultRowHeight="15" x14ac:dyDescent="0.25"/>
  <sheetData>
    <row r="1" spans="1:12" x14ac:dyDescent="0.25">
      <c r="A1" t="s">
        <v>27</v>
      </c>
    </row>
    <row r="3" spans="1:12" x14ac:dyDescent="0.25">
      <c r="B3" s="1" t="s">
        <v>36</v>
      </c>
      <c r="D3" s="1" t="s">
        <v>35</v>
      </c>
      <c r="F3" s="1" t="s">
        <v>34</v>
      </c>
      <c r="I3" s="1" t="s">
        <v>37</v>
      </c>
    </row>
    <row r="4" spans="1:12" x14ac:dyDescent="0.25">
      <c r="B4" s="1"/>
      <c r="D4" s="1"/>
      <c r="F4" s="1"/>
      <c r="I4" s="1" t="s">
        <v>18</v>
      </c>
      <c r="J4">
        <v>234090</v>
      </c>
    </row>
    <row r="5" spans="1:12" x14ac:dyDescent="0.25">
      <c r="B5" s="1"/>
      <c r="D5" s="1"/>
      <c r="F5" s="1"/>
    </row>
    <row r="6" spans="1:12" x14ac:dyDescent="0.25">
      <c r="B6" s="1"/>
      <c r="D6" s="1"/>
      <c r="F6" s="1"/>
    </row>
    <row r="7" spans="1:12" x14ac:dyDescent="0.25">
      <c r="B7" s="1"/>
      <c r="D7" s="1"/>
      <c r="F7" s="1"/>
      <c r="I7" s="1" t="s">
        <v>19</v>
      </c>
    </row>
    <row r="8" spans="1:12" x14ac:dyDescent="0.25">
      <c r="B8" s="1"/>
      <c r="D8" s="1"/>
      <c r="F8" s="1"/>
      <c r="I8" s="1" t="s">
        <v>20</v>
      </c>
      <c r="J8">
        <v>525</v>
      </c>
      <c r="K8" t="s">
        <v>21</v>
      </c>
      <c r="L8">
        <v>225</v>
      </c>
    </row>
    <row r="9" spans="1:12" x14ac:dyDescent="0.25">
      <c r="B9" s="1"/>
      <c r="D9" s="1"/>
      <c r="F9" s="1"/>
      <c r="I9" s="2">
        <f>J8*L8</f>
        <v>118125</v>
      </c>
    </row>
    <row r="10" spans="1:12" x14ac:dyDescent="0.25">
      <c r="B10" s="1"/>
      <c r="D10" s="1"/>
      <c r="F10" s="1"/>
    </row>
    <row r="11" spans="1:12" x14ac:dyDescent="0.25">
      <c r="B11" s="2">
        <f>SUM(B4:B10)</f>
        <v>0</v>
      </c>
      <c r="D11" s="2">
        <f>SUM(D4:D10)</f>
        <v>0</v>
      </c>
      <c r="F11" s="2">
        <f>SUM(F3:F10)</f>
        <v>0</v>
      </c>
    </row>
    <row r="13" spans="1:12" x14ac:dyDescent="0.25">
      <c r="B13" s="1" t="s">
        <v>31</v>
      </c>
      <c r="D13" s="1" t="s">
        <v>32</v>
      </c>
      <c r="F13" s="1" t="s">
        <v>33</v>
      </c>
    </row>
    <row r="14" spans="1:12" x14ac:dyDescent="0.25">
      <c r="B14" s="1"/>
      <c r="D14" s="1"/>
      <c r="F14" s="1"/>
    </row>
    <row r="15" spans="1:12" x14ac:dyDescent="0.25">
      <c r="B15" s="1"/>
      <c r="D15" s="1"/>
      <c r="F15" s="1"/>
    </row>
    <row r="16" spans="1:12" x14ac:dyDescent="0.25">
      <c r="B16" s="1"/>
      <c r="D16" s="1"/>
      <c r="F16" s="1"/>
    </row>
    <row r="17" spans="2:6" x14ac:dyDescent="0.25">
      <c r="B17" s="1"/>
      <c r="D17" s="1"/>
      <c r="F17" s="1"/>
    </row>
    <row r="18" spans="2:6" x14ac:dyDescent="0.25">
      <c r="B18" s="2">
        <f>SUM(B14:B17)</f>
        <v>0</v>
      </c>
      <c r="D18" s="2">
        <f>SUM(D14:D17)</f>
        <v>0</v>
      </c>
      <c r="F18" s="2">
        <f>SUM(F14:F17)</f>
        <v>0</v>
      </c>
    </row>
    <row r="20" spans="2:6" x14ac:dyDescent="0.25">
      <c r="B20" s="1" t="s">
        <v>30</v>
      </c>
      <c r="D20" s="1" t="s">
        <v>29</v>
      </c>
    </row>
    <row r="21" spans="2:6" x14ac:dyDescent="0.25">
      <c r="B21" s="1"/>
      <c r="D21" s="1"/>
    </row>
    <row r="22" spans="2:6" x14ac:dyDescent="0.25">
      <c r="B22" s="1"/>
      <c r="D22" s="1"/>
    </row>
    <row r="23" spans="2:6" x14ac:dyDescent="0.25">
      <c r="B23" s="1"/>
      <c r="D23" s="1"/>
    </row>
    <row r="24" spans="2:6" x14ac:dyDescent="0.25">
      <c r="B24" s="2">
        <f>SUM(B21:B23)</f>
        <v>0</v>
      </c>
      <c r="D24" s="2">
        <f>SUM(D21:D23)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</dc:creator>
  <cp:lastModifiedBy>Jerzy</cp:lastModifiedBy>
  <dcterms:created xsi:type="dcterms:W3CDTF">2024-06-17T06:18:42Z</dcterms:created>
  <dcterms:modified xsi:type="dcterms:W3CDTF">2024-06-18T12:01:36Z</dcterms:modified>
</cp:coreProperties>
</file>