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080" yWindow="15" windowWidth="14805" windowHeight="7950"/>
  </bookViews>
  <sheets>
    <sheet name="Ar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8" i="1"/>
  <c r="I6" i="1"/>
  <c r="I4" i="1"/>
  <c r="F18" i="1" l="1"/>
  <c r="F4" i="1"/>
  <c r="F6" i="1" s="1"/>
  <c r="C4" i="1"/>
  <c r="C18" i="1"/>
  <c r="F20" i="1" l="1"/>
  <c r="C6" i="1"/>
  <c r="C20" i="1" s="1"/>
</calcChain>
</file>

<file path=xl/sharedStrings.xml><?xml version="1.0" encoding="utf-8"?>
<sst xmlns="http://schemas.openxmlformats.org/spreadsheetml/2006/main" count="26" uniqueCount="20">
  <si>
    <t xml:space="preserve">nytt budsjett </t>
  </si>
  <si>
    <t>DRIFTSINNTEKTER:</t>
  </si>
  <si>
    <t>størrelse</t>
  </si>
  <si>
    <t>antall</t>
  </si>
  <si>
    <t xml:space="preserve">medlemskontigent: </t>
  </si>
  <si>
    <t>overskudd LK:</t>
  </si>
  <si>
    <t xml:space="preserve">sum: </t>
  </si>
  <si>
    <t xml:space="preserve">DRIFTSKOSTNADER: </t>
  </si>
  <si>
    <t>Konferanser</t>
  </si>
  <si>
    <t>regnskapsfører</t>
  </si>
  <si>
    <t>EAPC</t>
  </si>
  <si>
    <t>nettsted</t>
  </si>
  <si>
    <t>Palliative medicine</t>
  </si>
  <si>
    <t>regsnapsprogram</t>
  </si>
  <si>
    <t>øvrig støtte medlemshåndtering</t>
  </si>
  <si>
    <t>resultat:</t>
  </si>
  <si>
    <t>styremøter(x2)</t>
  </si>
  <si>
    <t xml:space="preserve">Møter LK </t>
  </si>
  <si>
    <t>24 (kun pekepinn pga. endringer)</t>
  </si>
  <si>
    <t>(kan vedtas)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</si>
</sst>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3" sqref="B13"/>
    </sheetView>
  </sheetViews>
  <sheetFormatPr baseColWidth="10" defaultColWidth="9" defaultRowHeight="14.25"/>
  <cols>
    <col min="2" max="2" width="40.875" customWidth="1"/>
    <col min="8" max="8" width="9" style="1"/>
    <col min="10" max="10" width="9" style="2"/>
  </cols>
  <sheetData>
    <row r="1" spans="1:11">
      <c r="A1" t="s">
        <v>0</v>
      </c>
      <c r="C1" t="s">
        <v>18</v>
      </c>
      <c r="F1">
        <v>25</v>
      </c>
      <c r="G1" s="1" t="s">
        <v>19</v>
      </c>
      <c r="I1">
        <v>26</v>
      </c>
      <c r="J1" t="s">
        <v>19</v>
      </c>
    </row>
    <row r="2" spans="1:11">
      <c r="G2" s="1"/>
      <c r="J2"/>
    </row>
    <row r="3" spans="1:11">
      <c r="A3" t="s">
        <v>1</v>
      </c>
      <c r="D3" t="s">
        <v>2</v>
      </c>
      <c r="E3" t="s">
        <v>3</v>
      </c>
      <c r="G3" t="s">
        <v>2</v>
      </c>
      <c r="H3" s="1" t="s">
        <v>3</v>
      </c>
      <c r="I3" s="1"/>
      <c r="J3" s="3" t="s">
        <v>2</v>
      </c>
      <c r="K3" s="3" t="s">
        <v>3</v>
      </c>
    </row>
    <row r="4" spans="1:11">
      <c r="A4" t="s">
        <v>4</v>
      </c>
      <c r="C4">
        <f>D4*E4</f>
        <v>166250</v>
      </c>
      <c r="D4">
        <v>350</v>
      </c>
      <c r="E4">
        <v>475</v>
      </c>
      <c r="F4">
        <f>(G4*H4)</f>
        <v>192500</v>
      </c>
      <c r="G4">
        <v>350</v>
      </c>
      <c r="H4" s="1">
        <v>550</v>
      </c>
      <c r="I4" s="1">
        <f>J4*K4</f>
        <v>192500</v>
      </c>
      <c r="J4" s="3">
        <v>350</v>
      </c>
      <c r="K4" s="3">
        <v>550</v>
      </c>
    </row>
    <row r="5" spans="1:11">
      <c r="A5" t="s">
        <v>5</v>
      </c>
      <c r="C5">
        <v>50000</v>
      </c>
      <c r="F5">
        <v>0</v>
      </c>
      <c r="G5" s="1"/>
      <c r="I5">
        <v>150000</v>
      </c>
      <c r="J5"/>
    </row>
    <row r="6" spans="1:11">
      <c r="A6" t="s">
        <v>6</v>
      </c>
      <c r="C6">
        <f>SUM(C4:C5)</f>
        <v>216250</v>
      </c>
      <c r="F6">
        <f>SUM(F4:F5)</f>
        <v>192500</v>
      </c>
      <c r="G6" s="1"/>
      <c r="I6">
        <f>SUM(I4:I5)</f>
        <v>342500</v>
      </c>
      <c r="J6"/>
    </row>
    <row r="7" spans="1:11">
      <c r="G7" s="1"/>
      <c r="J7"/>
    </row>
    <row r="8" spans="1:11">
      <c r="A8" t="s">
        <v>7</v>
      </c>
      <c r="G8" s="1"/>
      <c r="J8"/>
    </row>
    <row r="9" spans="1:11">
      <c r="A9" t="s">
        <v>16</v>
      </c>
      <c r="C9">
        <v>60000</v>
      </c>
      <c r="F9">
        <v>75000</v>
      </c>
      <c r="G9" s="1"/>
      <c r="I9">
        <v>75000</v>
      </c>
      <c r="J9"/>
    </row>
    <row r="10" spans="1:11">
      <c r="A10" t="s">
        <v>17</v>
      </c>
      <c r="C10">
        <v>30000</v>
      </c>
      <c r="F10">
        <v>15000</v>
      </c>
      <c r="G10" s="1"/>
      <c r="I10">
        <v>30000</v>
      </c>
      <c r="J10"/>
    </row>
    <row r="11" spans="1:11">
      <c r="A11" t="s">
        <v>8</v>
      </c>
      <c r="C11">
        <v>20000</v>
      </c>
      <c r="F11">
        <v>70000</v>
      </c>
      <c r="G11" s="1"/>
      <c r="I11">
        <v>25000</v>
      </c>
      <c r="J11"/>
    </row>
    <row r="12" spans="1:11">
      <c r="A12" t="s">
        <v>9</v>
      </c>
      <c r="C12">
        <v>20000</v>
      </c>
      <c r="F12">
        <v>20000</v>
      </c>
      <c r="G12" s="1"/>
      <c r="I12">
        <v>14000</v>
      </c>
      <c r="J12"/>
    </row>
    <row r="13" spans="1:11">
      <c r="A13" t="s">
        <v>10</v>
      </c>
      <c r="C13">
        <v>9000</v>
      </c>
      <c r="F13">
        <v>9000</v>
      </c>
      <c r="G13" s="1"/>
      <c r="I13">
        <v>9000</v>
      </c>
      <c r="J13"/>
    </row>
    <row r="14" spans="1:11">
      <c r="A14" t="s">
        <v>11</v>
      </c>
      <c r="C14">
        <v>650</v>
      </c>
      <c r="F14">
        <v>650</v>
      </c>
      <c r="G14" s="1"/>
      <c r="I14">
        <v>0</v>
      </c>
      <c r="J14"/>
    </row>
    <row r="15" spans="1:11">
      <c r="A15" t="s">
        <v>12</v>
      </c>
      <c r="C15">
        <v>22000</v>
      </c>
      <c r="F15">
        <v>22000</v>
      </c>
      <c r="G15" s="1"/>
      <c r="I15">
        <v>22000</v>
      </c>
      <c r="J15"/>
    </row>
    <row r="16" spans="1:11">
      <c r="A16" t="s">
        <v>13</v>
      </c>
      <c r="C16">
        <v>30000</v>
      </c>
      <c r="F16">
        <v>30000</v>
      </c>
      <c r="G16" s="1"/>
      <c r="I16">
        <v>30000</v>
      </c>
      <c r="J16"/>
    </row>
    <row r="17" spans="1:10">
      <c r="A17" t="s">
        <v>14</v>
      </c>
      <c r="C17">
        <v>12000</v>
      </c>
      <c r="F17">
        <v>12000</v>
      </c>
      <c r="G17" s="1"/>
      <c r="I17">
        <v>12000</v>
      </c>
      <c r="J17"/>
    </row>
    <row r="18" spans="1:10">
      <c r="A18" t="s">
        <v>6</v>
      </c>
      <c r="C18">
        <f>SUM(C9:C17)</f>
        <v>203650</v>
      </c>
      <c r="F18">
        <f>SUM(F9:F17)</f>
        <v>253650</v>
      </c>
      <c r="G18" s="1"/>
      <c r="I18">
        <f>SUM(I9:I17)</f>
        <v>217000</v>
      </c>
      <c r="J18"/>
    </row>
    <row r="19" spans="1:10">
      <c r="G19" s="1"/>
      <c r="J19"/>
    </row>
    <row r="20" spans="1:10">
      <c r="A20" t="s">
        <v>15</v>
      </c>
      <c r="C20">
        <f>(C6-C18)</f>
        <v>12600</v>
      </c>
      <c r="F20">
        <f>(F6-F18)</f>
        <v>-61150</v>
      </c>
      <c r="G20" s="1"/>
      <c r="I20">
        <f>I6-I18</f>
        <v>125500</v>
      </c>
      <c r="J20"/>
    </row>
    <row r="21" spans="1:10">
      <c r="J21"/>
    </row>
    <row r="22" spans="1:10">
      <c r="J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Jerzy</cp:lastModifiedBy>
  <cp:revision/>
  <dcterms:created xsi:type="dcterms:W3CDTF">2024-05-06T10:19:30Z</dcterms:created>
  <dcterms:modified xsi:type="dcterms:W3CDTF">2024-06-18T12:01:44Z</dcterms:modified>
  <cp:category/>
  <cp:contentStatus/>
</cp:coreProperties>
</file>